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>
    <definedName name="_xlnm.Print_Area" localSheetId="0">'Fixture'!$A$1:$M$15</definedName>
  </definedNames>
  <calcPr fullCalcOnLoad="1"/>
</workbook>
</file>

<file path=xl/sharedStrings.xml><?xml version="1.0" encoding="utf-8"?>
<sst xmlns="http://schemas.openxmlformats.org/spreadsheetml/2006/main" count="419" uniqueCount="54">
  <si>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</si>
  <si>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</si>
  <si>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</si>
  <si>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</si>
  <si>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</si>
  <si>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</si>
  <si>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</si>
  <si>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</si>
  <si>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</si>
  <si>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</si>
  <si>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</si>
  <si>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</si>
  <si>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</si>
  <si>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</si>
  <si>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</si>
  <si>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</si>
  <si>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</si>
  <si>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</si>
  <si>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</si>
  <si>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</si>
  <si>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</si>
  <si>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7ma y 8va Division Newman B vs S.Barbara</t>
  </si>
  <si>
    <t>Domingo 3 de Junio</t>
  </si>
  <si>
    <t>Esquiu</t>
  </si>
  <si>
    <t>Ayres</t>
  </si>
  <si>
    <t>Newman B</t>
  </si>
  <si>
    <t>Ayres Delta</t>
  </si>
  <si>
    <t>N.S.Pedro</t>
  </si>
  <si>
    <t>S.Carlos</t>
  </si>
  <si>
    <t>NSL B</t>
  </si>
  <si>
    <t>El Paraiso</t>
  </si>
  <si>
    <t>Septiembre</t>
  </si>
  <si>
    <t>Las Liebres</t>
  </si>
  <si>
    <t>NSL C</t>
  </si>
  <si>
    <t>NSL A</t>
  </si>
  <si>
    <t>Newman A</t>
  </si>
  <si>
    <t>Corta La Bocha</t>
  </si>
  <si>
    <t xml:space="preserve">Ayres </t>
  </si>
  <si>
    <t>N.S.L B</t>
  </si>
  <si>
    <t xml:space="preserve">El Pariso </t>
  </si>
  <si>
    <t>NS:Pedro</t>
  </si>
  <si>
    <t>Corta la Bocha</t>
  </si>
  <si>
    <t>1a1</t>
  </si>
  <si>
    <t>0a0</t>
  </si>
  <si>
    <t>0a1</t>
  </si>
  <si>
    <t>0a2</t>
  </si>
  <si>
    <t>2a0</t>
  </si>
  <si>
    <t>3a0</t>
  </si>
  <si>
    <t>1a2</t>
  </si>
  <si>
    <t>1a4</t>
  </si>
  <si>
    <t>1a0</t>
  </si>
  <si>
    <t>1a3</t>
  </si>
  <si>
    <t>2a1</t>
  </si>
  <si>
    <t>8a1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</si>
</sst>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7" fillId="25" borderId="25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/>
    </xf>
    <xf numFmtId="0" fontId="37" fillId="25" borderId="27" xfId="0" applyFont="1" applyFill="1" applyBorder="1" applyAlignment="1">
      <alignment horizontal="center" vertical="center"/>
    </xf>
    <xf numFmtId="0" fontId="37" fillId="26" borderId="28" xfId="0" applyFont="1" applyFill="1" applyBorder="1" applyAlignment="1">
      <alignment horizontal="center" vertical="center"/>
    </xf>
    <xf numFmtId="0" fontId="37" fillId="27" borderId="28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28" borderId="28" xfId="0" applyFont="1" applyFill="1" applyBorder="1" applyAlignment="1">
      <alignment horizontal="center" vertical="center"/>
    </xf>
    <xf numFmtId="0" fontId="37" fillId="28" borderId="29" xfId="0" applyFont="1" applyFill="1" applyBorder="1" applyAlignment="1">
      <alignment horizontal="center" vertical="center"/>
    </xf>
    <xf numFmtId="0" fontId="37" fillId="29" borderId="29" xfId="0" applyFont="1" applyFill="1" applyBorder="1" applyAlignment="1">
      <alignment horizontal="center" vertical="center"/>
    </xf>
    <xf numFmtId="0" fontId="37" fillId="30" borderId="28" xfId="0" applyFont="1" applyFill="1" applyBorder="1" applyAlignment="1">
      <alignment horizontal="center" vertical="center"/>
    </xf>
    <xf numFmtId="0" fontId="37" fillId="31" borderId="28" xfId="0" applyFont="1" applyFill="1" applyBorder="1" applyAlignment="1">
      <alignment horizontal="center" vertical="center"/>
    </xf>
    <xf numFmtId="0" fontId="37" fillId="32" borderId="29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/>
    </xf>
    <xf numFmtId="0" fontId="37" fillId="36" borderId="28" xfId="0" applyFont="1" applyFill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/>
    </xf>
    <xf numFmtId="0" fontId="37" fillId="26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25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7" fillId="37" borderId="32" xfId="0" applyFont="1" applyFill="1" applyBorder="1" applyAlignment="1">
      <alignment horizontal="center" vertical="center"/>
    </xf>
    <xf numFmtId="0" fontId="37" fillId="29" borderId="27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5" borderId="35" xfId="0" applyFont="1" applyFill="1" applyBorder="1" applyAlignment="1">
      <alignment horizontal="center" vertical="center"/>
    </xf>
    <xf numFmtId="0" fontId="37" fillId="25" borderId="37" xfId="0" applyFont="1" applyFill="1" applyBorder="1" applyAlignment="1">
      <alignment horizontal="center" vertical="center"/>
    </xf>
    <xf numFmtId="0" fontId="37" fillId="37" borderId="38" xfId="0" applyFont="1" applyFill="1" applyBorder="1" applyAlignment="1">
      <alignment horizontal="center" vertical="center"/>
    </xf>
    <xf numFmtId="0" fontId="37" fillId="25" borderId="39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37" fillId="27" borderId="38" xfId="0" applyFont="1" applyFill="1" applyBorder="1" applyAlignment="1">
      <alignment horizontal="center" vertical="center"/>
    </xf>
    <xf numFmtId="0" fontId="37" fillId="25" borderId="41" xfId="0" applyFont="1" applyFill="1" applyBorder="1" applyAlignment="1">
      <alignment horizontal="center" vertical="center"/>
    </xf>
    <xf numFmtId="0" fontId="37" fillId="24" borderId="42" xfId="0" applyFont="1" applyFill="1" applyBorder="1" applyAlignment="1">
      <alignment horizontal="center" vertical="center"/>
    </xf>
    <xf numFmtId="0" fontId="37" fillId="30" borderId="43" xfId="0" applyFont="1" applyFill="1" applyBorder="1" applyAlignment="1">
      <alignment horizontal="center" vertical="center"/>
    </xf>
    <xf numFmtId="0" fontId="38" fillId="34" borderId="43" xfId="0" applyFont="1" applyFill="1" applyBorder="1" applyAlignment="1">
      <alignment horizontal="center" vertical="center"/>
    </xf>
    <xf numFmtId="0" fontId="37" fillId="26" borderId="43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vertical="center"/>
    </xf>
    <xf numFmtId="0" fontId="37" fillId="33" borderId="43" xfId="0" applyFont="1" applyFill="1" applyBorder="1" applyAlignment="1">
      <alignment horizontal="center" vertical="center"/>
    </xf>
    <xf numFmtId="0" fontId="37" fillId="31" borderId="44" xfId="0" applyFont="1" applyFill="1" applyBorder="1" applyAlignment="1">
      <alignment horizontal="center" vertical="center"/>
    </xf>
    <xf numFmtId="0" fontId="37" fillId="39" borderId="30" xfId="0" applyFont="1" applyFill="1" applyBorder="1" applyAlignment="1">
      <alignment horizontal="center" vertical="center"/>
    </xf>
    <xf numFmtId="0" fontId="37" fillId="26" borderId="45" xfId="0" applyFont="1" applyFill="1" applyBorder="1" applyAlignment="1">
      <alignment horizontal="center" vertical="center"/>
    </xf>
    <xf numFmtId="0" fontId="37" fillId="38" borderId="46" xfId="0" applyFont="1" applyFill="1" applyBorder="1" applyAlignment="1">
      <alignment horizontal="center" vertical="center"/>
    </xf>
    <xf numFmtId="0" fontId="37" fillId="24" borderId="44" xfId="0" applyFont="1" applyFill="1" applyBorder="1" applyAlignment="1">
      <alignment horizontal="center" vertical="center"/>
    </xf>
    <xf numFmtId="0" fontId="37" fillId="35" borderId="47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39" borderId="49" xfId="0" applyFont="1" applyFill="1" applyBorder="1" applyAlignment="1">
      <alignment horizontal="center" vertical="center"/>
    </xf>
    <xf numFmtId="0" fontId="37" fillId="39" borderId="5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37" fillId="25" borderId="51" xfId="0" applyFont="1" applyFill="1" applyBorder="1" applyAlignment="1">
      <alignment horizontal="center" vertical="center"/>
    </xf>
    <xf numFmtId="0" fontId="37" fillId="37" borderId="52" xfId="0" applyFont="1" applyFill="1" applyBorder="1" applyAlignment="1">
      <alignment horizontal="center" vertical="center"/>
    </xf>
    <xf numFmtId="0" fontId="37" fillId="39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7" fillId="30" borderId="56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76200</xdr:rowOff>
    </xdr:from>
    <xdr:to>
      <xdr:col>6</xdr:col>
      <xdr:colOff>514350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1466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12</xdr:col>
      <xdr:colOff>123825</xdr:colOff>
      <xdr:row>3</xdr:row>
      <xdr:rowOff>561975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1143000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0" zoomScaleNormal="90" zoomScalePageLayoutView="0" workbookViewId="0" topLeftCell="A5">
      <selection activeCell="L15" sqref="L15"/>
    </sheetView>
  </sheetViews>
  <sheetFormatPr defaultColWidth="11.421875" defaultRowHeight="12.75"/>
  <cols>
    <col min="1" max="1" width="7.421875" style="32" customWidth="1"/>
    <col min="2" max="2" width="16.7109375" style="32" customWidth="1"/>
    <col min="3" max="3" width="3.8515625" style="32" customWidth="1"/>
    <col min="4" max="5" width="16.7109375" style="32" customWidth="1"/>
    <col min="6" max="6" width="4.140625" style="32" customWidth="1"/>
    <col min="7" max="8" width="16.57421875" style="32" customWidth="1"/>
    <col min="9" max="9" width="5.00390625" style="32" customWidth="1"/>
    <col min="10" max="11" width="16.7109375" style="32" customWidth="1"/>
    <col min="12" max="12" width="4.00390625" style="32" customWidth="1"/>
    <col min="13" max="13" width="16.7109375" style="32" customWidth="1"/>
    <col min="14" max="16384" width="11.421875" style="32" customWidth="1"/>
  </cols>
  <sheetData>
    <row r="1" spans="4:12" ht="21" customHeight="1">
      <c r="D1" s="72"/>
      <c r="E1" s="72"/>
      <c r="F1" s="72"/>
      <c r="G1" s="34"/>
      <c r="H1" s="34"/>
      <c r="I1" s="34"/>
      <c r="L1" s="44" t="s">
        <v>11</v>
      </c>
    </row>
    <row r="2" spans="7:13" ht="21" customHeight="1">
      <c r="G2" s="36"/>
      <c r="H2" s="36"/>
      <c r="I2" s="36"/>
      <c r="J2" s="34"/>
      <c r="K2" s="34"/>
      <c r="L2" s="31" t="s">
        <v>10</v>
      </c>
      <c r="M2" s="33"/>
    </row>
    <row r="3" spans="6:12" ht="47.25" customHeight="1">
      <c r="F3" s="37"/>
      <c r="G3" s="36"/>
      <c r="H3" s="36"/>
      <c r="I3" s="36"/>
      <c r="J3" s="34"/>
      <c r="K3" s="34"/>
      <c r="L3" s="45" t="s">
        <v>20</v>
      </c>
    </row>
    <row r="4" spans="1:12" ht="47.25" customHeight="1" thickBot="1">
      <c r="A4" s="42"/>
      <c r="B4" s="43" t="s">
        <v>22</v>
      </c>
      <c r="C4" s="42"/>
      <c r="D4" s="42"/>
      <c r="E4" s="38"/>
      <c r="F4" s="37"/>
      <c r="G4" s="36"/>
      <c r="H4" s="36"/>
      <c r="I4" s="36"/>
      <c r="K4" s="34"/>
      <c r="L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73" t="s">
        <v>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32.25" customHeight="1">
      <c r="A7" s="111" t="s">
        <v>9</v>
      </c>
      <c r="B7" s="103" t="s">
        <v>21</v>
      </c>
      <c r="C7" s="79"/>
      <c r="D7" s="79"/>
      <c r="E7" s="79"/>
      <c r="F7" s="79"/>
      <c r="G7" s="80"/>
      <c r="H7" s="81" t="s">
        <v>24</v>
      </c>
      <c r="I7" s="82" t="s">
        <v>43</v>
      </c>
      <c r="J7" s="83" t="s">
        <v>28</v>
      </c>
      <c r="K7" s="84" t="s">
        <v>29</v>
      </c>
      <c r="L7" s="85" t="s">
        <v>42</v>
      </c>
      <c r="M7" s="86" t="s">
        <v>30</v>
      </c>
    </row>
    <row r="8" spans="1:13" ht="32.25" customHeight="1">
      <c r="A8" s="112" t="s">
        <v>12</v>
      </c>
      <c r="B8" s="104"/>
      <c r="C8" s="75"/>
      <c r="D8" s="75"/>
      <c r="E8" s="75"/>
      <c r="F8" s="75"/>
      <c r="G8" s="76"/>
      <c r="H8" s="60" t="s">
        <v>35</v>
      </c>
      <c r="I8" s="46" t="s">
        <v>44</v>
      </c>
      <c r="J8" s="54" t="s">
        <v>26</v>
      </c>
      <c r="K8" s="62" t="s">
        <v>41</v>
      </c>
      <c r="L8" s="48" t="s">
        <v>47</v>
      </c>
      <c r="M8" s="87" t="s">
        <v>27</v>
      </c>
    </row>
    <row r="9" spans="1:13" ht="32.25" customHeight="1">
      <c r="A9" s="112" t="s">
        <v>13</v>
      </c>
      <c r="B9" s="104"/>
      <c r="C9" s="75"/>
      <c r="D9" s="75"/>
      <c r="E9" s="75"/>
      <c r="F9" s="75"/>
      <c r="G9" s="76"/>
      <c r="H9" s="56" t="s">
        <v>34</v>
      </c>
      <c r="I9" s="46" t="s">
        <v>46</v>
      </c>
      <c r="J9" s="57" t="s">
        <v>28</v>
      </c>
      <c r="K9" s="58" t="s">
        <v>31</v>
      </c>
      <c r="L9" s="46" t="s">
        <v>43</v>
      </c>
      <c r="M9" s="88" t="s">
        <v>32</v>
      </c>
    </row>
    <row r="10" spans="1:13" ht="32.25" customHeight="1">
      <c r="A10" s="112" t="s">
        <v>14</v>
      </c>
      <c r="B10" s="104"/>
      <c r="C10" s="75"/>
      <c r="D10" s="75"/>
      <c r="E10" s="75"/>
      <c r="F10" s="75"/>
      <c r="G10" s="76"/>
      <c r="H10" s="52" t="s">
        <v>25</v>
      </c>
      <c r="I10" s="46" t="s">
        <v>45</v>
      </c>
      <c r="J10" s="54" t="s">
        <v>26</v>
      </c>
      <c r="K10" s="62" t="s">
        <v>36</v>
      </c>
      <c r="L10" s="46" t="s">
        <v>44</v>
      </c>
      <c r="M10" s="89" t="s">
        <v>23</v>
      </c>
    </row>
    <row r="11" spans="1:13" ht="32.25" customHeight="1" thickBot="1">
      <c r="A11" s="112" t="s">
        <v>15</v>
      </c>
      <c r="B11" s="104"/>
      <c r="C11" s="75"/>
      <c r="D11" s="75"/>
      <c r="E11" s="75"/>
      <c r="F11" s="75"/>
      <c r="G11" s="76"/>
      <c r="H11" s="55" t="s">
        <v>40</v>
      </c>
      <c r="I11" s="46" t="s">
        <v>48</v>
      </c>
      <c r="J11" s="57" t="s">
        <v>28</v>
      </c>
      <c r="K11" s="51" t="s">
        <v>39</v>
      </c>
      <c r="L11" s="46" t="s">
        <v>47</v>
      </c>
      <c r="M11" s="90" t="s">
        <v>33</v>
      </c>
    </row>
    <row r="12" spans="1:13" ht="32.25" customHeight="1" thickTop="1">
      <c r="A12" s="112" t="s">
        <v>8</v>
      </c>
      <c r="B12" s="105" t="s">
        <v>37</v>
      </c>
      <c r="C12" s="99" t="s">
        <v>43</v>
      </c>
      <c r="D12" s="71" t="s">
        <v>35</v>
      </c>
      <c r="E12" s="63" t="s">
        <v>41</v>
      </c>
      <c r="F12" s="47" t="s">
        <v>47</v>
      </c>
      <c r="G12" s="67" t="s">
        <v>31</v>
      </c>
      <c r="H12" s="49" t="s">
        <v>23</v>
      </c>
      <c r="I12" s="98" t="s">
        <v>44</v>
      </c>
      <c r="J12" s="61" t="s">
        <v>30</v>
      </c>
      <c r="K12" s="50" t="s">
        <v>38</v>
      </c>
      <c r="L12" s="46" t="s">
        <v>44</v>
      </c>
      <c r="M12" s="87" t="s">
        <v>27</v>
      </c>
    </row>
    <row r="13" spans="1:13" ht="32.25" customHeight="1">
      <c r="A13" s="112" t="s">
        <v>16</v>
      </c>
      <c r="B13" s="106"/>
      <c r="C13" s="100"/>
      <c r="D13" s="101"/>
      <c r="E13" s="70" t="s">
        <v>26</v>
      </c>
      <c r="F13" s="98" t="s">
        <v>49</v>
      </c>
      <c r="G13" s="68" t="s">
        <v>32</v>
      </c>
      <c r="H13" s="56" t="s">
        <v>34</v>
      </c>
      <c r="I13" s="98" t="s">
        <v>47</v>
      </c>
      <c r="J13" s="53" t="s">
        <v>25</v>
      </c>
      <c r="K13" s="50" t="s">
        <v>29</v>
      </c>
      <c r="L13" s="98" t="s">
        <v>43</v>
      </c>
      <c r="M13" s="91" t="s">
        <v>31</v>
      </c>
    </row>
    <row r="14" spans="1:13" ht="32.25" customHeight="1">
      <c r="A14" s="113" t="s">
        <v>17</v>
      </c>
      <c r="B14" s="107"/>
      <c r="C14" s="102"/>
      <c r="D14" s="102"/>
      <c r="E14" s="64" t="s">
        <v>23</v>
      </c>
      <c r="F14" s="98" t="s">
        <v>50</v>
      </c>
      <c r="G14" s="69" t="s">
        <v>24</v>
      </c>
      <c r="H14" s="59" t="s">
        <v>32</v>
      </c>
      <c r="I14" s="98" t="s">
        <v>44</v>
      </c>
      <c r="J14" s="53" t="s">
        <v>25</v>
      </c>
      <c r="K14" s="55" t="s">
        <v>27</v>
      </c>
      <c r="L14" s="98" t="s">
        <v>51</v>
      </c>
      <c r="M14" s="90" t="s">
        <v>33</v>
      </c>
    </row>
    <row r="15" spans="1:13" ht="32.25" customHeight="1" thickBot="1">
      <c r="A15" s="114" t="s">
        <v>18</v>
      </c>
      <c r="B15" s="108"/>
      <c r="C15" s="109"/>
      <c r="D15" s="109"/>
      <c r="E15" s="94" t="s">
        <v>23</v>
      </c>
      <c r="F15" s="66" t="s">
        <v>52</v>
      </c>
      <c r="G15" s="95" t="s">
        <v>33</v>
      </c>
      <c r="H15" s="96" t="s">
        <v>39</v>
      </c>
      <c r="I15" s="66" t="s">
        <v>46</v>
      </c>
      <c r="J15" s="97" t="s">
        <v>35</v>
      </c>
      <c r="K15" s="92" t="s">
        <v>34</v>
      </c>
      <c r="L15" s="93" t="s">
        <v>53</v>
      </c>
      <c r="M15" s="110" t="s">
        <v>27</v>
      </c>
    </row>
    <row r="16" spans="1:5" ht="12.75">
      <c r="A16" s="65"/>
      <c r="B16" s="65"/>
      <c r="C16" s="65"/>
      <c r="D16" s="65"/>
      <c r="E16" s="65"/>
    </row>
  </sheetData>
  <sheetProtection/>
  <mergeCells count="3">
    <mergeCell ref="D1:F1"/>
    <mergeCell ref="B6:M6"/>
    <mergeCell ref="B7:G11"/>
  </mergeCells>
  <printOptions/>
  <pageMargins left="0.25" right="0.25" top="0.75" bottom="0.75" header="0.3" footer="0.3"/>
  <pageSetup horizontalDpi="360" verticalDpi="36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3 de Junio</v>
      </c>
      <c r="D3" s="1"/>
      <c r="E3" s="1"/>
      <c r="F3" s="7"/>
      <c r="G3" s="15" t="s">
        <v>3</v>
      </c>
      <c r="H3" s="25" t="str">
        <f>Fixture!$B$4</f>
        <v>Domingo 3 de Junio</v>
      </c>
      <c r="I3" s="7"/>
      <c r="J3" s="15" t="s">
        <v>3</v>
      </c>
      <c r="K3" s="25" t="str">
        <f>Fixture!$B$4</f>
        <v>Domingo 3 de Junio</v>
      </c>
      <c r="L3" s="1"/>
      <c r="M3" s="1"/>
      <c r="N3" s="7"/>
      <c r="O3" s="15" t="s">
        <v>3</v>
      </c>
      <c r="P3" s="25" t="str">
        <f>Fixture!$B$4</f>
        <v>Domingo 3 de Junio</v>
      </c>
      <c r="R3" s="7"/>
      <c r="S3" s="15" t="s">
        <v>3</v>
      </c>
      <c r="T3" s="25" t="str">
        <f>Fixture!$B$4</f>
        <v>Domingo 3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7ma y 8va Division Newman B vs S.Barbara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Ayres</v>
      </c>
      <c r="J9" s="1"/>
      <c r="K9" s="8"/>
      <c r="L9" s="1"/>
      <c r="M9" s="1"/>
      <c r="N9" s="23" t="str">
        <f>Fixture!K7</f>
        <v>NSL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7" t="s">
        <v>1</v>
      </c>
      <c r="B12" s="78"/>
      <c r="C12" s="8"/>
      <c r="D12" s="1"/>
      <c r="E12" s="1"/>
      <c r="F12" s="77" t="s">
        <v>1</v>
      </c>
      <c r="G12" s="78"/>
      <c r="H12" s="8"/>
      <c r="I12" s="77" t="s">
        <v>1</v>
      </c>
      <c r="J12" s="78"/>
      <c r="K12" s="8"/>
      <c r="L12" s="1"/>
      <c r="M12" s="1"/>
      <c r="N12" s="77" t="s">
        <v>1</v>
      </c>
      <c r="O12" s="78"/>
      <c r="P12" s="8"/>
      <c r="R12" s="77" t="s">
        <v>1</v>
      </c>
      <c r="S12" s="7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S.Carlos</v>
      </c>
      <c r="J15" s="1"/>
      <c r="K15" s="8"/>
      <c r="L15" s="1"/>
      <c r="M15" s="1"/>
      <c r="N15" s="23" t="str">
        <f>Fixture!M7</f>
        <v>El Paraiso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3 de Junio</v>
      </c>
      <c r="D22" s="1"/>
      <c r="E22" s="1"/>
      <c r="F22" s="7"/>
      <c r="G22" s="15" t="s">
        <v>3</v>
      </c>
      <c r="H22" s="25" t="str">
        <f>Fixture!$B$4</f>
        <v>Domingo 3 de Junio</v>
      </c>
      <c r="I22" s="7"/>
      <c r="J22" s="20" t="s">
        <v>3</v>
      </c>
      <c r="K22" s="25" t="str">
        <f>Fixture!$B$4</f>
        <v>Domingo 3 de Junio</v>
      </c>
      <c r="L22" s="1"/>
      <c r="M22" s="1"/>
      <c r="N22" s="7"/>
      <c r="O22" s="15" t="s">
        <v>3</v>
      </c>
      <c r="P22" s="25" t="str">
        <f>Fixture!$B$4</f>
        <v>Domingo 3 de Junio</v>
      </c>
      <c r="R22" s="7"/>
      <c r="S22" s="20" t="s">
        <v>3</v>
      </c>
      <c r="T22" s="25" t="str">
        <f>Fixture!$B$4</f>
        <v>Domingo 3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Newman A</v>
      </c>
      <c r="J28" s="1"/>
      <c r="K28" s="8"/>
      <c r="L28" s="1"/>
      <c r="M28" s="1"/>
      <c r="N28" s="23" t="str">
        <f>Fixture!K8</f>
        <v>Corta la Bocha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7" t="s">
        <v>1</v>
      </c>
      <c r="B31" s="78"/>
      <c r="C31" s="8"/>
      <c r="D31" s="1"/>
      <c r="E31" s="1"/>
      <c r="F31" s="77" t="s">
        <v>1</v>
      </c>
      <c r="G31" s="78"/>
      <c r="H31" s="8"/>
      <c r="I31" s="77" t="s">
        <v>1</v>
      </c>
      <c r="J31" s="78"/>
      <c r="K31" s="8"/>
      <c r="L31" s="1"/>
      <c r="M31" s="1"/>
      <c r="N31" s="77" t="s">
        <v>1</v>
      </c>
      <c r="O31" s="78"/>
      <c r="P31" s="8"/>
      <c r="R31" s="77" t="s">
        <v>1</v>
      </c>
      <c r="S31" s="7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Ayres Delta</v>
      </c>
      <c r="J34" s="1"/>
      <c r="K34" s="8"/>
      <c r="L34" s="1"/>
      <c r="M34" s="1"/>
      <c r="N34" s="23" t="str">
        <f>Fixture!M8</f>
        <v>N.S.Pedro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3 de Junio</v>
      </c>
      <c r="D41" s="1"/>
      <c r="E41" s="1"/>
      <c r="F41" s="7"/>
      <c r="G41" s="15" t="s">
        <v>3</v>
      </c>
      <c r="H41" s="25" t="str">
        <f>Fixture!$B$4</f>
        <v>Domingo 3 de Junio</v>
      </c>
      <c r="I41" s="7"/>
      <c r="J41" s="15" t="s">
        <v>3</v>
      </c>
      <c r="K41" s="25" t="str">
        <f>Fixture!$B$4</f>
        <v>Domingo 3 de Junio</v>
      </c>
      <c r="L41" s="1"/>
      <c r="M41" s="1"/>
      <c r="N41" s="7"/>
      <c r="O41" s="15" t="s">
        <v>3</v>
      </c>
      <c r="P41" s="25" t="str">
        <f>Fixture!$B$4</f>
        <v>Domingo 3 de Junio</v>
      </c>
      <c r="R41" s="7"/>
      <c r="S41" s="15" t="s">
        <v>3</v>
      </c>
      <c r="T41" s="25" t="str">
        <f>Fixture!$B$4</f>
        <v>Domingo 3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0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NSL A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7" t="s">
        <v>1</v>
      </c>
      <c r="B50" s="78"/>
      <c r="C50" s="8"/>
      <c r="D50" s="1"/>
      <c r="E50" s="1"/>
      <c r="F50" s="77" t="s">
        <v>1</v>
      </c>
      <c r="G50" s="78"/>
      <c r="H50" s="8"/>
      <c r="I50" s="77" t="s">
        <v>1</v>
      </c>
      <c r="J50" s="78"/>
      <c r="K50" s="8"/>
      <c r="L50" s="1"/>
      <c r="M50" s="1"/>
      <c r="N50" s="77" t="s">
        <v>1</v>
      </c>
      <c r="O50" s="78"/>
      <c r="P50" s="8"/>
      <c r="R50" s="77" t="s">
        <v>1</v>
      </c>
      <c r="S50" s="7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Fixture!D$9</f>
        <v>0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S.Carlos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3 de Junio</v>
      </c>
      <c r="D61" s="1"/>
      <c r="E61" s="1"/>
      <c r="F61" s="7"/>
      <c r="G61" s="15" t="s">
        <v>3</v>
      </c>
      <c r="H61" s="25" t="str">
        <f>Fixture!$B$4</f>
        <v>Domingo 3 de Junio</v>
      </c>
      <c r="I61" s="7"/>
      <c r="J61" s="15" t="s">
        <v>3</v>
      </c>
      <c r="K61" s="25" t="str">
        <f>Fixture!$B$4</f>
        <v>Domingo 3 de Junio</v>
      </c>
      <c r="L61" s="1"/>
      <c r="M61" s="1"/>
      <c r="N61" s="7"/>
      <c r="O61" s="15" t="s">
        <v>3</v>
      </c>
      <c r="P61" s="25" t="str">
        <f>Fixture!$B$4</f>
        <v>Domingo 3 de Junio</v>
      </c>
      <c r="R61" s="7"/>
      <c r="S61" s="15" t="s">
        <v>3</v>
      </c>
      <c r="T61" s="25" t="str">
        <f>Fixture!$B$4</f>
        <v>Domingo 3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Newman B</v>
      </c>
      <c r="J67" s="1"/>
      <c r="K67" s="8"/>
      <c r="L67" s="1"/>
      <c r="M67" s="1"/>
      <c r="N67" s="23" t="str">
        <f>Fixture!K10</f>
        <v>Corta La Bocha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7" t="s">
        <v>1</v>
      </c>
      <c r="B70" s="78"/>
      <c r="C70" s="8"/>
      <c r="D70" s="1"/>
      <c r="E70" s="1"/>
      <c r="F70" s="77" t="s">
        <v>1</v>
      </c>
      <c r="G70" s="78"/>
      <c r="H70" s="8"/>
      <c r="I70" s="77" t="s">
        <v>1</v>
      </c>
      <c r="J70" s="78"/>
      <c r="K70" s="8"/>
      <c r="L70" s="1"/>
      <c r="M70" s="1"/>
      <c r="N70" s="77" t="s">
        <v>1</v>
      </c>
      <c r="O70" s="78"/>
      <c r="P70" s="8"/>
      <c r="R70" s="77" t="s">
        <v>1</v>
      </c>
      <c r="S70" s="7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>
        <f>Fixture!G10</f>
        <v>0</v>
      </c>
      <c r="G73" s="1"/>
      <c r="H73" s="8"/>
      <c r="I73" s="23" t="str">
        <f>Fixture!J10</f>
        <v>Ayres Delta</v>
      </c>
      <c r="J73" s="1"/>
      <c r="K73" s="8"/>
      <c r="L73" s="1"/>
      <c r="M73" s="1"/>
      <c r="N73" s="23" t="str">
        <f>Fixture!M10</f>
        <v>Esquiu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3 de Junio</v>
      </c>
      <c r="D80" s="1"/>
      <c r="E80" s="1"/>
      <c r="F80" s="7"/>
      <c r="G80" s="15" t="s">
        <v>3</v>
      </c>
      <c r="H80" s="25" t="str">
        <f>Fixture!$B$4</f>
        <v>Domingo 3 de Junio</v>
      </c>
      <c r="I80" s="7"/>
      <c r="J80" s="15" t="s">
        <v>3</v>
      </c>
      <c r="K80" s="25" t="str">
        <f>Fixture!$B$4</f>
        <v>Domingo 3 de Junio</v>
      </c>
      <c r="L80" s="1"/>
      <c r="M80" s="1"/>
      <c r="N80" s="7"/>
      <c r="O80" s="15" t="s">
        <v>3</v>
      </c>
      <c r="P80" s="25" t="str">
        <f>Fixture!$B$4</f>
        <v>Domingo 3 de Junio</v>
      </c>
      <c r="Q80" s="1"/>
      <c r="R80" s="7"/>
      <c r="S80" s="20" t="s">
        <v>3</v>
      </c>
      <c r="T80" s="25" t="str">
        <f>Fixture!$B$4</f>
        <v>Domingo 3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Fixture!B11</f>
        <v>0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NS:Pedro</v>
      </c>
      <c r="J86" s="1"/>
      <c r="K86" s="8"/>
      <c r="L86" s="1"/>
      <c r="M86" s="1"/>
      <c r="N86" s="23" t="str">
        <f>Fixture!K11</f>
        <v>El Pariso 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7" t="s">
        <v>1</v>
      </c>
      <c r="B89" s="78"/>
      <c r="C89" s="8"/>
      <c r="D89" s="1"/>
      <c r="E89" s="1"/>
      <c r="F89" s="77" t="s">
        <v>1</v>
      </c>
      <c r="G89" s="78"/>
      <c r="H89" s="8"/>
      <c r="I89" s="77" t="s">
        <v>1</v>
      </c>
      <c r="J89" s="78"/>
      <c r="K89" s="8"/>
      <c r="L89" s="1"/>
      <c r="M89" s="1"/>
      <c r="N89" s="77" t="s">
        <v>1</v>
      </c>
      <c r="O89" s="78"/>
      <c r="P89" s="8"/>
      <c r="R89" s="77" t="s">
        <v>1</v>
      </c>
      <c r="S89" s="7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Fixture!D11</f>
        <v>0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S.Carlos</v>
      </c>
      <c r="J92" s="1"/>
      <c r="K92" s="8"/>
      <c r="L92" s="1"/>
      <c r="M92" s="1"/>
      <c r="N92" s="23" t="str">
        <f>Fixture!M11</f>
        <v>NSL C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e">
        <f>Fixture!#REF!</f>
        <v>#REF!</v>
      </c>
      <c r="D98" s="1"/>
      <c r="E98" s="1"/>
      <c r="F98" s="7"/>
      <c r="G98" s="15" t="s">
        <v>5</v>
      </c>
      <c r="H98" s="26" t="e">
        <f>Fixture!#REF!</f>
        <v>#REF!</v>
      </c>
      <c r="I98" s="7"/>
      <c r="J98" s="15" t="s">
        <v>5</v>
      </c>
      <c r="K98" s="26" t="e">
        <f>Fixture!#REF!</f>
        <v>#REF!</v>
      </c>
      <c r="L98" s="1"/>
      <c r="M98" s="1"/>
      <c r="N98" s="7"/>
      <c r="O98" s="15" t="s">
        <v>5</v>
      </c>
      <c r="P98" s="26" t="e">
        <f>Fixture!#REF!</f>
        <v>#REF!</v>
      </c>
      <c r="Q98" s="1"/>
      <c r="R98" s="7"/>
      <c r="S98" s="15" t="s">
        <v>5</v>
      </c>
      <c r="T98" s="26" t="e">
        <f>Fixture!#REF!</f>
        <v>#REF!</v>
      </c>
    </row>
    <row r="99" spans="1:20" ht="12.75">
      <c r="A99" s="7"/>
      <c r="B99" s="15" t="s">
        <v>3</v>
      </c>
      <c r="C99" s="25" t="str">
        <f>Fixture!$B$4</f>
        <v>Domingo 3 de Junio</v>
      </c>
      <c r="D99" s="1"/>
      <c r="E99" s="1"/>
      <c r="F99" s="7"/>
      <c r="G99" s="15" t="s">
        <v>3</v>
      </c>
      <c r="H99" s="25" t="str">
        <f>Fixture!$B$4</f>
        <v>Domingo 3 de Junio</v>
      </c>
      <c r="I99" s="7"/>
      <c r="J99" s="15" t="s">
        <v>3</v>
      </c>
      <c r="K99" s="25" t="str">
        <f>Fixture!$B$4</f>
        <v>Domingo 3 de Junio</v>
      </c>
      <c r="L99" s="1"/>
      <c r="M99" s="1"/>
      <c r="N99" s="7"/>
      <c r="O99" s="15" t="s">
        <v>3</v>
      </c>
      <c r="P99" s="25" t="str">
        <f>Fixture!$B$4</f>
        <v>Domingo 3 de Junio</v>
      </c>
      <c r="Q99" s="1"/>
      <c r="R99" s="7"/>
      <c r="S99" s="15" t="s">
        <v>3</v>
      </c>
      <c r="T99" s="25" t="str">
        <f>Fixture!$B$4</f>
        <v>Domingo 3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Fixture!H14</f>
        <v>Las Liebres</v>
      </c>
      <c r="B105" s="1"/>
      <c r="C105" s="8"/>
      <c r="D105" s="1"/>
      <c r="E105" s="1"/>
      <c r="F105" s="23" t="str">
        <f>Fixture!E15</f>
        <v>Esquiu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7" t="s">
        <v>1</v>
      </c>
      <c r="B108" s="78"/>
      <c r="C108" s="8"/>
      <c r="D108" s="1"/>
      <c r="E108" s="1"/>
      <c r="F108" s="77" t="s">
        <v>1</v>
      </c>
      <c r="G108" s="78"/>
      <c r="H108" s="8"/>
      <c r="I108" s="77" t="s">
        <v>1</v>
      </c>
      <c r="J108" s="78"/>
      <c r="K108" s="8"/>
      <c r="L108" s="1"/>
      <c r="M108" s="1"/>
      <c r="N108" s="77" t="s">
        <v>1</v>
      </c>
      <c r="O108" s="78"/>
      <c r="P108" s="8"/>
      <c r="R108" s="77" t="s">
        <v>1</v>
      </c>
      <c r="S108" s="7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Fixture!J14</f>
        <v>Newman B</v>
      </c>
      <c r="B111" s="1"/>
      <c r="C111" s="8"/>
      <c r="D111" s="1"/>
      <c r="E111" s="1"/>
      <c r="F111" s="23" t="str">
        <f>Fixture!G15</f>
        <v>NSL C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3 de Junio</v>
      </c>
      <c r="D117" s="1"/>
      <c r="E117" s="1"/>
      <c r="F117" s="7"/>
      <c r="G117" s="15" t="s">
        <v>3</v>
      </c>
      <c r="H117" s="25" t="str">
        <f>Fixture!$B$4</f>
        <v>Domingo 3 de Junio</v>
      </c>
      <c r="I117" s="7"/>
      <c r="J117" s="15" t="s">
        <v>3</v>
      </c>
      <c r="K117" s="25" t="str">
        <f>Fixture!$B$4</f>
        <v>Domingo 3 de Junio</v>
      </c>
      <c r="L117" s="1"/>
      <c r="M117" s="1"/>
      <c r="N117" s="7"/>
      <c r="O117" s="15" t="s">
        <v>3</v>
      </c>
      <c r="P117" s="25" t="str">
        <f>Fixture!$B$4</f>
        <v>Domingo 3 de Junio</v>
      </c>
      <c r="Q117" s="1"/>
      <c r="R117" s="7"/>
      <c r="S117" s="15" t="s">
        <v>3</v>
      </c>
      <c r="T117" s="25" t="str">
        <f>Fixture!$B$4</f>
        <v>Domingo 3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Fixture!B13</f>
        <v>0</v>
      </c>
      <c r="B123" s="1"/>
      <c r="C123" s="8"/>
      <c r="D123" s="1"/>
      <c r="E123" s="1"/>
      <c r="F123" s="23" t="str">
        <f>Fixture!E13</f>
        <v>Ayres Delta</v>
      </c>
      <c r="G123" s="1"/>
      <c r="H123" s="8"/>
      <c r="I123" s="23" t="str">
        <f>Fixture!H13</f>
        <v>NSL A</v>
      </c>
      <c r="J123" s="1"/>
      <c r="K123" s="8"/>
      <c r="L123" s="1"/>
      <c r="M123" s="1"/>
      <c r="N123" s="23" t="str">
        <f>Fixture!K14</f>
        <v>N.S.Pedro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7" t="s">
        <v>1</v>
      </c>
      <c r="B126" s="78"/>
      <c r="C126" s="8"/>
      <c r="D126" s="1"/>
      <c r="E126" s="1"/>
      <c r="F126" s="77" t="s">
        <v>1</v>
      </c>
      <c r="G126" s="78"/>
      <c r="H126" s="8"/>
      <c r="I126" s="77" t="s">
        <v>1</v>
      </c>
      <c r="J126" s="78"/>
      <c r="K126" s="8"/>
      <c r="L126" s="1"/>
      <c r="M126" s="1"/>
      <c r="N126" s="77" t="s">
        <v>1</v>
      </c>
      <c r="O126" s="78"/>
      <c r="P126" s="8"/>
      <c r="R126" s="77" t="s">
        <v>1</v>
      </c>
      <c r="S126" s="7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Fixture!D13</f>
        <v>0</v>
      </c>
      <c r="B129" s="1"/>
      <c r="C129" s="8"/>
      <c r="D129" s="1"/>
      <c r="E129" s="1"/>
      <c r="F129" s="23" t="str">
        <f>Fixture!G13</f>
        <v>Las Liebres</v>
      </c>
      <c r="G129" s="1"/>
      <c r="H129" s="8"/>
      <c r="I129" s="23" t="str">
        <f>Fixture!J13</f>
        <v>Newman B</v>
      </c>
      <c r="J129" s="1"/>
      <c r="K129" s="8"/>
      <c r="L129" s="1"/>
      <c r="M129" s="1"/>
      <c r="N129" s="23" t="str">
        <f>Fixture!M14</f>
        <v>NSL C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3 de Junio</v>
      </c>
      <c r="D135" s="1"/>
      <c r="E135" s="1"/>
      <c r="F135" s="7"/>
      <c r="G135" s="15" t="s">
        <v>3</v>
      </c>
      <c r="H135" s="25" t="str">
        <f>Fixture!$B$4</f>
        <v>Domingo 3 de Junio</v>
      </c>
      <c r="I135" s="7"/>
      <c r="J135" s="15" t="s">
        <v>3</v>
      </c>
      <c r="K135" s="25" t="str">
        <f>Fixture!$B$4</f>
        <v>Domingo 3 de Junio</v>
      </c>
      <c r="L135" s="1"/>
      <c r="M135" s="1"/>
      <c r="N135" s="7"/>
      <c r="O135" s="15" t="s">
        <v>3</v>
      </c>
      <c r="P135" s="25" t="str">
        <f>Fixture!$B$4</f>
        <v>Domingo 3 de Junio</v>
      </c>
      <c r="Q135" s="1"/>
      <c r="R135" s="7"/>
      <c r="S135" s="15" t="s">
        <v>3</v>
      </c>
      <c r="T135" s="25" t="str">
        <f>Fixture!$B$4</f>
        <v>Domingo 3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Fixture!E14</f>
        <v>Esquiu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7" t="s">
        <v>1</v>
      </c>
      <c r="B144" s="78"/>
      <c r="C144" s="8"/>
      <c r="D144" s="1"/>
      <c r="E144" s="1"/>
      <c r="F144" s="77" t="s">
        <v>1</v>
      </c>
      <c r="G144" s="78"/>
      <c r="H144" s="8"/>
      <c r="I144" s="77" t="s">
        <v>1</v>
      </c>
      <c r="J144" s="78"/>
      <c r="K144" s="8"/>
      <c r="L144" s="1"/>
      <c r="M144" s="1"/>
      <c r="N144" s="77" t="s">
        <v>1</v>
      </c>
      <c r="O144" s="78"/>
      <c r="P144" s="8"/>
      <c r="R144" s="77" t="s">
        <v>1</v>
      </c>
      <c r="S144" s="7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Fixture!G14</f>
        <v>Ayres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3 de Junio</v>
      </c>
      <c r="D153" s="1"/>
      <c r="E153" s="1"/>
      <c r="F153" s="7"/>
      <c r="G153" s="15" t="s">
        <v>3</v>
      </c>
      <c r="H153" s="25" t="str">
        <f>Fixture!$B$4</f>
        <v>Domingo 3 de Junio</v>
      </c>
      <c r="I153" s="7"/>
      <c r="J153" s="15" t="s">
        <v>3</v>
      </c>
      <c r="K153" s="25" t="str">
        <f>Fixture!$B$4</f>
        <v>Domingo 3 de Junio</v>
      </c>
      <c r="L153" s="1"/>
      <c r="M153" s="1"/>
      <c r="N153" s="7"/>
      <c r="O153" s="15" t="s">
        <v>3</v>
      </c>
      <c r="P153" s="25" t="str">
        <f>Fixture!$B$4</f>
        <v>Domingo 3 de Junio</v>
      </c>
      <c r="Q153" s="1"/>
      <c r="R153" s="7"/>
      <c r="S153" s="15" t="s">
        <v>3</v>
      </c>
      <c r="T153" s="25" t="str">
        <f>Fixture!$B$4</f>
        <v>Domingo 3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Fixture!K15</f>
        <v>NSL A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Fixture!K13</f>
        <v>NSL B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7" t="s">
        <v>1</v>
      </c>
      <c r="B162" s="78"/>
      <c r="C162" s="8"/>
      <c r="D162" s="1"/>
      <c r="E162" s="1"/>
      <c r="F162" s="77" t="s">
        <v>1</v>
      </c>
      <c r="G162" s="78"/>
      <c r="H162" s="8"/>
      <c r="I162" s="77" t="s">
        <v>1</v>
      </c>
      <c r="J162" s="78"/>
      <c r="K162" s="8"/>
      <c r="L162" s="1"/>
      <c r="M162" s="1"/>
      <c r="N162" s="77" t="s">
        <v>1</v>
      </c>
      <c r="O162" s="78"/>
      <c r="P162" s="8"/>
      <c r="R162" s="77" t="s">
        <v>1</v>
      </c>
      <c r="S162" s="7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Fixture!M15</f>
        <v>N.S.Pedro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Fixture!M13</f>
        <v>Septiembre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3 de Junio</v>
      </c>
      <c r="D173" s="1"/>
      <c r="E173" s="1"/>
      <c r="F173" s="7"/>
      <c r="G173" s="15" t="s">
        <v>3</v>
      </c>
      <c r="H173" s="25" t="str">
        <f>Fixture!$B$4</f>
        <v>Domingo 3 de Junio</v>
      </c>
      <c r="I173" s="7"/>
      <c r="J173" s="15" t="s">
        <v>3</v>
      </c>
      <c r="K173" s="25" t="str">
        <f>Fixture!$B$4</f>
        <v>Domingo 3 de Junio</v>
      </c>
      <c r="L173" s="1"/>
      <c r="M173" s="1"/>
      <c r="N173" s="7"/>
      <c r="O173" s="15" t="s">
        <v>3</v>
      </c>
      <c r="P173" s="25" t="str">
        <f>Fixture!$B$4</f>
        <v>Domingo 3 de Junio</v>
      </c>
      <c r="R173" s="7"/>
      <c r="S173" s="15" t="s">
        <v>3</v>
      </c>
      <c r="T173" s="25" t="str">
        <f>Fixture!$B$4</f>
        <v>Domingo 3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7" t="s">
        <v>1</v>
      </c>
      <c r="B182" s="78"/>
      <c r="C182" s="8"/>
      <c r="D182" s="1"/>
      <c r="E182" s="1"/>
      <c r="F182" s="77" t="s">
        <v>1</v>
      </c>
      <c r="G182" s="78"/>
      <c r="H182" s="8"/>
      <c r="I182" s="77" t="s">
        <v>1</v>
      </c>
      <c r="J182" s="78"/>
      <c r="K182" s="8"/>
      <c r="L182" s="1"/>
      <c r="M182" s="1"/>
      <c r="N182" s="77" t="s">
        <v>1</v>
      </c>
      <c r="O182" s="78"/>
      <c r="P182" s="8"/>
      <c r="R182" s="77" t="s">
        <v>1</v>
      </c>
      <c r="S182" s="7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3 de Junio</v>
      </c>
      <c r="D192" s="1"/>
      <c r="E192" s="1"/>
      <c r="F192" s="7"/>
      <c r="G192" s="15" t="s">
        <v>3</v>
      </c>
      <c r="H192" s="25" t="str">
        <f>Fixture!$B$4</f>
        <v>Domingo 3 de Junio</v>
      </c>
      <c r="I192" s="7"/>
      <c r="J192" s="20" t="s">
        <v>3</v>
      </c>
      <c r="K192" s="25" t="str">
        <f>Fixture!$B$4</f>
        <v>Domingo 3 de Junio</v>
      </c>
      <c r="L192" s="1"/>
      <c r="M192" s="1"/>
      <c r="N192" s="7"/>
      <c r="O192" s="15" t="s">
        <v>3</v>
      </c>
      <c r="P192" s="25" t="str">
        <f>Fixture!$B$4</f>
        <v>Domingo 3 de Junio</v>
      </c>
      <c r="R192" s="7"/>
      <c r="S192" s="20" t="s">
        <v>3</v>
      </c>
      <c r="T192" s="25" t="str">
        <f>Fixture!$B$4</f>
        <v>Domingo 3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7" t="s">
        <v>1</v>
      </c>
      <c r="B201" s="78"/>
      <c r="C201" s="8"/>
      <c r="D201" s="1"/>
      <c r="E201" s="1"/>
      <c r="F201" s="77" t="s">
        <v>1</v>
      </c>
      <c r="G201" s="78"/>
      <c r="H201" s="8"/>
      <c r="I201" s="77" t="s">
        <v>1</v>
      </c>
      <c r="J201" s="78"/>
      <c r="K201" s="8"/>
      <c r="L201" s="1"/>
      <c r="M201" s="1"/>
      <c r="N201" s="77" t="s">
        <v>1</v>
      </c>
      <c r="O201" s="78"/>
      <c r="P201" s="8"/>
      <c r="R201" s="77" t="s">
        <v>1</v>
      </c>
      <c r="S201" s="7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2018-06-03T12:55:26Z</cp:lastPrinted>
  <dcterms:created xsi:type="dcterms:W3CDTF">2004-05-13T12:19:46Z</dcterms:created>
  <dcterms:modified xsi:type="dcterms:W3CDTF">2018-06-03T17:01:15Z</dcterms:modified>
  <cp:category/>
  <cp:version/>
  <cp:contentType/>
  <cp:contentStatus/>
</cp:coreProperties>
</file>